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52" windowHeight="13445"/>
  </bookViews>
  <sheets>
    <sheet name="名单" sheetId="5" r:id="rId1"/>
  </sheets>
  <calcPr calcId="144525"/>
</workbook>
</file>

<file path=xl/sharedStrings.xml><?xml version="1.0" encoding="utf-8"?>
<sst xmlns="http://schemas.openxmlformats.org/spreadsheetml/2006/main" count="248" uniqueCount="121">
  <si>
    <t>新疆维吾尔自治区机关事务管理局所属事业单位2024年公开招聘工作人员面试成绩、总成绩及体检人员名单</t>
  </si>
  <si>
    <t>序号</t>
  </si>
  <si>
    <t>姓名</t>
  </si>
  <si>
    <t>报考单位</t>
  </si>
  <si>
    <t>报考岗位</t>
  </si>
  <si>
    <t>职位代码</t>
  </si>
  <si>
    <t>准考证</t>
  </si>
  <si>
    <t>笔试成绩</t>
  </si>
  <si>
    <t>面试成绩</t>
  </si>
  <si>
    <t>总成绩</t>
  </si>
  <si>
    <t>是否体检</t>
  </si>
  <si>
    <t>赵  荣</t>
  </si>
  <si>
    <t>新疆迎宾馆</t>
  </si>
  <si>
    <t>文秘</t>
  </si>
  <si>
    <t>1165010103224</t>
  </si>
  <si>
    <t>是</t>
  </si>
  <si>
    <t>杨斯寓</t>
  </si>
  <si>
    <t>1165110500323</t>
  </si>
  <si>
    <t>否</t>
  </si>
  <si>
    <t>陈  玲</t>
  </si>
  <si>
    <t>1165013001313</t>
  </si>
  <si>
    <t>丁嘉玥</t>
  </si>
  <si>
    <t>后保中心</t>
  </si>
  <si>
    <t>物业、会议主管</t>
  </si>
  <si>
    <t>24965091</t>
  </si>
  <si>
    <t>1165110200721</t>
  </si>
  <si>
    <t>桑  璐</t>
  </si>
  <si>
    <t>1165011603201</t>
  </si>
  <si>
    <t>刘欣檬</t>
  </si>
  <si>
    <t>1165011602207</t>
  </si>
  <si>
    <r>
      <rPr>
        <sz val="12"/>
        <rFont val="仿宋"/>
        <charset val="0"/>
      </rPr>
      <t>古丽那</t>
    </r>
    <r>
      <rPr>
        <sz val="12"/>
        <rFont val="Arial"/>
        <charset val="0"/>
      </rPr>
      <t>·</t>
    </r>
    <r>
      <rPr>
        <sz val="12"/>
        <rFont val="宋体"/>
        <charset val="0"/>
      </rPr>
      <t>马木提</t>
    </r>
  </si>
  <si>
    <t>餐饮主管</t>
  </si>
  <si>
    <t>24965092</t>
  </si>
  <si>
    <t>1165011611306</t>
  </si>
  <si>
    <t>刘盈池</t>
  </si>
  <si>
    <t>1165011609714</t>
  </si>
  <si>
    <t>陈丽华</t>
  </si>
  <si>
    <t>1165012504820</t>
  </si>
  <si>
    <t>杨  柳</t>
  </si>
  <si>
    <t>质检核算员</t>
  </si>
  <si>
    <t>24965093</t>
  </si>
  <si>
    <t>1165012701524</t>
  </si>
  <si>
    <t>马金梅</t>
  </si>
  <si>
    <t>1165150201828</t>
  </si>
  <si>
    <t>丁羽颖</t>
  </si>
  <si>
    <t>1165012300805</t>
  </si>
  <si>
    <t>贺亭亭</t>
  </si>
  <si>
    <t>运维管理员</t>
  </si>
  <si>
    <t>24965094</t>
  </si>
  <si>
    <t>1150999101202</t>
  </si>
  <si>
    <t>翟云阁</t>
  </si>
  <si>
    <t>1165010500230</t>
  </si>
  <si>
    <t>郑春雪</t>
  </si>
  <si>
    <t>24965095</t>
  </si>
  <si>
    <t>1150999301102</t>
  </si>
  <si>
    <t>马海利</t>
  </si>
  <si>
    <t>1165012400917</t>
  </si>
  <si>
    <t>李兰兰</t>
  </si>
  <si>
    <t>1165012901927</t>
  </si>
  <si>
    <t>袁正霞</t>
  </si>
  <si>
    <t>1165080400502</t>
  </si>
  <si>
    <r>
      <rPr>
        <sz val="12"/>
        <rFont val="仿宋"/>
        <charset val="0"/>
      </rPr>
      <t>塔玛莎</t>
    </r>
    <r>
      <rPr>
        <sz val="12"/>
        <rFont val="Arial"/>
        <charset val="0"/>
      </rPr>
      <t>·</t>
    </r>
    <r>
      <rPr>
        <sz val="12"/>
        <rFont val="宋体"/>
        <charset val="0"/>
      </rPr>
      <t>塔斯肯</t>
    </r>
  </si>
  <si>
    <t>媒体采编员</t>
  </si>
  <si>
    <t>24965096</t>
  </si>
  <si>
    <t>1165013400418</t>
  </si>
  <si>
    <t>彭玉珍</t>
  </si>
  <si>
    <t>1165013302428</t>
  </si>
  <si>
    <r>
      <rPr>
        <sz val="12"/>
        <rFont val="仿宋"/>
        <charset val="0"/>
      </rPr>
      <t>麦克丽亚</t>
    </r>
    <r>
      <rPr>
        <sz val="12"/>
        <rFont val="Arial"/>
        <charset val="0"/>
      </rPr>
      <t>·</t>
    </r>
    <r>
      <rPr>
        <sz val="12"/>
        <rFont val="宋体"/>
        <charset val="0"/>
      </rPr>
      <t>吐尔洪</t>
    </r>
  </si>
  <si>
    <t>1165120101310</t>
  </si>
  <si>
    <t>马国艳</t>
  </si>
  <si>
    <t>自治区机关车队</t>
  </si>
  <si>
    <t>会计</t>
  </si>
  <si>
    <t>1165090302714</t>
  </si>
  <si>
    <t>黄文锋</t>
  </si>
  <si>
    <t>1150999003017</t>
  </si>
  <si>
    <t>李伊伊</t>
  </si>
  <si>
    <t>1165011610121</t>
  </si>
  <si>
    <t>王义霞</t>
  </si>
  <si>
    <t>人力资源专干</t>
  </si>
  <si>
    <t>1165013301020</t>
  </si>
  <si>
    <t>靳真真</t>
  </si>
  <si>
    <t>1165012901330</t>
  </si>
  <si>
    <t>刘晓丽</t>
  </si>
  <si>
    <t>1165010501017</t>
  </si>
  <si>
    <t>谷家莹</t>
  </si>
  <si>
    <t>国资中心</t>
  </si>
  <si>
    <t>24965097</t>
  </si>
  <si>
    <t>1134999003717</t>
  </si>
  <si>
    <t>鲁雅婷</t>
  </si>
  <si>
    <t>1134999209208</t>
  </si>
  <si>
    <t>王  娇</t>
  </si>
  <si>
    <t>1165010702726</t>
  </si>
  <si>
    <t>钱俣同</t>
  </si>
  <si>
    <t>经营部综合岗</t>
  </si>
  <si>
    <t>24965098</t>
  </si>
  <si>
    <t>1165010101524</t>
  </si>
  <si>
    <t>马佳慧</t>
  </si>
  <si>
    <t>1165012501204</t>
  </si>
  <si>
    <t>张  义</t>
  </si>
  <si>
    <t>资产部综合岗</t>
  </si>
  <si>
    <t>24965099</t>
  </si>
  <si>
    <t>1165060201103</t>
  </si>
  <si>
    <t>唐  敏</t>
  </si>
  <si>
    <t>1165011900810</t>
  </si>
  <si>
    <t>张泽宇菲</t>
  </si>
  <si>
    <t>1165090203916</t>
  </si>
  <si>
    <t>立岚清</t>
  </si>
  <si>
    <t>24965100</t>
  </si>
  <si>
    <t>1165030203415</t>
  </si>
  <si>
    <t>王文丽</t>
  </si>
  <si>
    <t>1165012301614</t>
  </si>
  <si>
    <t>迪拉热·阿不都热依木</t>
  </si>
  <si>
    <t>1150999000905</t>
  </si>
  <si>
    <t>荆树锴</t>
  </si>
  <si>
    <t>工程部综合岗</t>
  </si>
  <si>
    <t>24965101</t>
  </si>
  <si>
    <t>1165110201214</t>
  </si>
  <si>
    <t>王宏图</t>
  </si>
  <si>
    <t>1165011605624</t>
  </si>
  <si>
    <t>杨雪霞</t>
  </si>
  <si>
    <t>1165011900917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</si>
</sst>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仿宋"/>
      <charset val="0"/>
    </font>
    <font>
      <sz val="12"/>
      <color theme="1"/>
      <name val="仿宋"/>
      <charset val="134"/>
    </font>
    <font>
      <sz val="12"/>
      <name val="仿宋"/>
      <charset val="0"/>
    </font>
    <font>
      <sz val="12"/>
      <color rgb="FF000000"/>
      <name val="仿宋"/>
      <charset val="134"/>
    </font>
    <font>
      <sz val="12"/>
      <name val="仿宋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Arial"/>
      <charset val="0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6" fillId="5" borderId="5" applyNumberFormat="false" applyAlignment="false" applyProtection="false">
      <alignment vertical="center"/>
    </xf>
    <xf numFmtId="0" fontId="20" fillId="15" borderId="7" applyNumberFormat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24" fillId="0" borderId="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5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17" borderId="8" applyNumberFormat="false" applyFont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28" fillId="5" borderId="6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7" fillId="7" borderId="6" applyNumberFormat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176" fontId="1" fillId="0" borderId="0" xfId="0" applyNumberFormat="true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176" fontId="3" fillId="0" borderId="0" xfId="0" applyNumberFormat="true" applyFont="true" applyFill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Border="true" applyAlignment="true">
      <alignment horizontal="center" vertical="center" wrapText="true"/>
    </xf>
    <xf numFmtId="176" fontId="8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Border="true" applyAlignment="true" quotePrefix="true">
      <alignment horizontal="center" vertical="center" wrapText="true"/>
    </xf>
    <xf numFmtId="0" fontId="8" fillId="0" borderId="1" xfId="0" applyFont="true" applyBorder="true" applyAlignment="true" quotePrefix="true">
      <alignment horizontal="center" vertical="center" wrapText="true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常规 3" xfId="2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workbookViewId="0">
      <selection activeCell="D15" sqref="D15"/>
    </sheetView>
  </sheetViews>
  <sheetFormatPr defaultColWidth="8.72727272727273" defaultRowHeight="13.3"/>
  <cols>
    <col min="1" max="1" width="6.4" customWidth="true"/>
    <col min="2" max="2" width="17.5" style="4" customWidth="true"/>
    <col min="3" max="3" width="13.0909090909091" style="4" customWidth="true"/>
    <col min="4" max="4" width="17.3636363636364" style="4" customWidth="true"/>
    <col min="5" max="5" width="12.5181818181818" style="4" customWidth="true"/>
    <col min="6" max="6" width="16.5" style="4" customWidth="true"/>
    <col min="7" max="8" width="13.6545454545455" style="4" customWidth="true"/>
    <col min="9" max="9" width="13.6545454545455" style="5" customWidth="true"/>
    <col min="10" max="10" width="12.9363636363636" style="4" customWidth="true"/>
  </cols>
  <sheetData>
    <row r="1" s="1" customFormat="true" ht="29" customHeight="true" spans="1:10">
      <c r="A1" s="6" t="s">
        <v>0</v>
      </c>
      <c r="B1" s="6"/>
      <c r="C1" s="6"/>
      <c r="D1" s="6"/>
      <c r="E1" s="6"/>
      <c r="F1" s="6"/>
      <c r="G1" s="6"/>
      <c r="H1" s="6"/>
      <c r="I1" s="13"/>
      <c r="J1" s="6"/>
    </row>
    <row r="2" s="2" customFormat="true" ht="29" customHeight="true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4" t="s">
        <v>9</v>
      </c>
      <c r="J2" s="8" t="s">
        <v>10</v>
      </c>
    </row>
    <row r="3" customFormat="true" ht="29" customHeight="true" spans="1:10">
      <c r="A3" s="9">
        <v>1</v>
      </c>
      <c r="B3" s="10" t="s">
        <v>11</v>
      </c>
      <c r="C3" s="10" t="s">
        <v>12</v>
      </c>
      <c r="D3" s="11" t="s">
        <v>13</v>
      </c>
      <c r="E3" s="11">
        <v>24965087</v>
      </c>
      <c r="F3" s="11" t="s">
        <v>14</v>
      </c>
      <c r="G3" s="11">
        <v>184</v>
      </c>
      <c r="H3" s="11">
        <v>86.4</v>
      </c>
      <c r="I3" s="15">
        <f>G3/3*50%+H3*50%</f>
        <v>73.8666666666667</v>
      </c>
      <c r="J3" s="11" t="s">
        <v>15</v>
      </c>
    </row>
    <row r="4" customFormat="true" ht="29" customHeight="true" spans="1:10">
      <c r="A4" s="9">
        <v>2</v>
      </c>
      <c r="B4" s="10" t="s">
        <v>16</v>
      </c>
      <c r="C4" s="10" t="s">
        <v>12</v>
      </c>
      <c r="D4" s="11" t="s">
        <v>13</v>
      </c>
      <c r="E4" s="11">
        <v>24965087</v>
      </c>
      <c r="F4" s="11" t="s">
        <v>17</v>
      </c>
      <c r="G4" s="11">
        <v>188.5</v>
      </c>
      <c r="H4" s="11">
        <v>81.9</v>
      </c>
      <c r="I4" s="15">
        <f t="shared" ref="I4:I14" si="0">G4/3*50%+H4*50%</f>
        <v>72.3666666666667</v>
      </c>
      <c r="J4" s="11" t="s">
        <v>18</v>
      </c>
    </row>
    <row r="5" customFormat="true" ht="29" customHeight="true" spans="1:10">
      <c r="A5" s="9">
        <v>3</v>
      </c>
      <c r="B5" s="10" t="s">
        <v>19</v>
      </c>
      <c r="C5" s="10" t="s">
        <v>12</v>
      </c>
      <c r="D5" s="11" t="s">
        <v>13</v>
      </c>
      <c r="E5" s="11">
        <v>24965087</v>
      </c>
      <c r="F5" s="11" t="s">
        <v>20</v>
      </c>
      <c r="G5" s="11">
        <v>184</v>
      </c>
      <c r="H5" s="11">
        <v>74</v>
      </c>
      <c r="I5" s="15">
        <f t="shared" si="0"/>
        <v>67.6666666666667</v>
      </c>
      <c r="J5" s="11" t="s">
        <v>18</v>
      </c>
    </row>
    <row r="6" customFormat="true" ht="29" customHeight="true" spans="1:10">
      <c r="A6" s="9">
        <v>4</v>
      </c>
      <c r="B6" s="10" t="s">
        <v>21</v>
      </c>
      <c r="C6" s="10" t="s">
        <v>22</v>
      </c>
      <c r="D6" s="11" t="s">
        <v>23</v>
      </c>
      <c r="E6" s="11" t="s">
        <v>24</v>
      </c>
      <c r="F6" s="17" t="s">
        <v>25</v>
      </c>
      <c r="G6" s="11">
        <v>211.5</v>
      </c>
      <c r="H6" s="11">
        <v>81.7</v>
      </c>
      <c r="I6" s="15">
        <f t="shared" si="0"/>
        <v>76.1</v>
      </c>
      <c r="J6" s="11" t="s">
        <v>15</v>
      </c>
    </row>
    <row r="7" customFormat="true" ht="29" customHeight="true" spans="1:10">
      <c r="A7" s="9">
        <v>5</v>
      </c>
      <c r="B7" s="10" t="s">
        <v>26</v>
      </c>
      <c r="C7" s="10" t="s">
        <v>22</v>
      </c>
      <c r="D7" s="11" t="s">
        <v>23</v>
      </c>
      <c r="E7" s="11" t="s">
        <v>24</v>
      </c>
      <c r="F7" s="17" t="s">
        <v>27</v>
      </c>
      <c r="G7" s="11">
        <v>198</v>
      </c>
      <c r="H7" s="11">
        <v>85.2</v>
      </c>
      <c r="I7" s="15">
        <f t="shared" si="0"/>
        <v>75.6</v>
      </c>
      <c r="J7" s="11" t="s">
        <v>18</v>
      </c>
    </row>
    <row r="8" customFormat="true" ht="29" customHeight="true" spans="1:10">
      <c r="A8" s="9">
        <v>6</v>
      </c>
      <c r="B8" s="10" t="s">
        <v>28</v>
      </c>
      <c r="C8" s="10" t="s">
        <v>22</v>
      </c>
      <c r="D8" s="11" t="s">
        <v>23</v>
      </c>
      <c r="E8" s="11" t="s">
        <v>24</v>
      </c>
      <c r="F8" s="17" t="s">
        <v>29</v>
      </c>
      <c r="G8" s="11">
        <v>187.5</v>
      </c>
      <c r="H8" s="11">
        <v>86</v>
      </c>
      <c r="I8" s="15">
        <f t="shared" si="0"/>
        <v>74.25</v>
      </c>
      <c r="J8" s="11" t="s">
        <v>18</v>
      </c>
    </row>
    <row r="9" customFormat="true" ht="29" customHeight="true" spans="1:10">
      <c r="A9" s="9">
        <v>7</v>
      </c>
      <c r="B9" s="10" t="s">
        <v>30</v>
      </c>
      <c r="C9" s="10" t="s">
        <v>22</v>
      </c>
      <c r="D9" s="11" t="s">
        <v>31</v>
      </c>
      <c r="E9" s="11" t="s">
        <v>32</v>
      </c>
      <c r="F9" s="17" t="s">
        <v>33</v>
      </c>
      <c r="G9" s="11">
        <v>194.5</v>
      </c>
      <c r="H9" s="11">
        <v>81.3</v>
      </c>
      <c r="I9" s="15">
        <f t="shared" si="0"/>
        <v>73.0666666666667</v>
      </c>
      <c r="J9" s="11" t="s">
        <v>15</v>
      </c>
    </row>
    <row r="10" customFormat="true" ht="29" customHeight="true" spans="1:10">
      <c r="A10" s="9">
        <v>8</v>
      </c>
      <c r="B10" s="10" t="s">
        <v>34</v>
      </c>
      <c r="C10" s="10" t="s">
        <v>22</v>
      </c>
      <c r="D10" s="11" t="s">
        <v>31</v>
      </c>
      <c r="E10" s="11" t="s">
        <v>32</v>
      </c>
      <c r="F10" s="17" t="s">
        <v>35</v>
      </c>
      <c r="G10" s="11">
        <v>180.5</v>
      </c>
      <c r="H10" s="11">
        <v>85.5</v>
      </c>
      <c r="I10" s="15">
        <f t="shared" si="0"/>
        <v>72.8333333333333</v>
      </c>
      <c r="J10" s="11" t="s">
        <v>18</v>
      </c>
    </row>
    <row r="11" customFormat="true" ht="29" customHeight="true" spans="1:10">
      <c r="A11" s="9">
        <v>9</v>
      </c>
      <c r="B11" s="10" t="s">
        <v>36</v>
      </c>
      <c r="C11" s="10" t="s">
        <v>22</v>
      </c>
      <c r="D11" s="11" t="s">
        <v>31</v>
      </c>
      <c r="E11" s="11" t="s">
        <v>32</v>
      </c>
      <c r="F11" s="17" t="s">
        <v>37</v>
      </c>
      <c r="G11" s="11">
        <v>179</v>
      </c>
      <c r="H11" s="11">
        <v>73.2</v>
      </c>
      <c r="I11" s="15">
        <f t="shared" si="0"/>
        <v>66.4333333333333</v>
      </c>
      <c r="J11" s="11" t="s">
        <v>18</v>
      </c>
    </row>
    <row r="12" customFormat="true" ht="29" customHeight="true" spans="1:10">
      <c r="A12" s="9">
        <v>10</v>
      </c>
      <c r="B12" s="10" t="s">
        <v>38</v>
      </c>
      <c r="C12" s="10" t="s">
        <v>22</v>
      </c>
      <c r="D12" s="11" t="s">
        <v>39</v>
      </c>
      <c r="E12" s="11" t="s">
        <v>40</v>
      </c>
      <c r="F12" s="17" t="s">
        <v>41</v>
      </c>
      <c r="G12" s="11">
        <v>197</v>
      </c>
      <c r="H12" s="11">
        <v>86.6</v>
      </c>
      <c r="I12" s="15">
        <f t="shared" si="0"/>
        <v>76.1333333333333</v>
      </c>
      <c r="J12" s="11" t="s">
        <v>15</v>
      </c>
    </row>
    <row r="13" customFormat="true" ht="29" customHeight="true" spans="1:10">
      <c r="A13" s="9">
        <v>11</v>
      </c>
      <c r="B13" s="10" t="s">
        <v>42</v>
      </c>
      <c r="C13" s="10" t="s">
        <v>22</v>
      </c>
      <c r="D13" s="11" t="s">
        <v>39</v>
      </c>
      <c r="E13" s="11" t="s">
        <v>40</v>
      </c>
      <c r="F13" s="17" t="s">
        <v>43</v>
      </c>
      <c r="G13" s="11">
        <v>205</v>
      </c>
      <c r="H13" s="11">
        <v>79.3</v>
      </c>
      <c r="I13" s="15">
        <f t="shared" si="0"/>
        <v>73.8166666666667</v>
      </c>
      <c r="J13" s="11" t="s">
        <v>18</v>
      </c>
    </row>
    <row r="14" customFormat="true" ht="29" customHeight="true" spans="1:10">
      <c r="A14" s="9">
        <v>12</v>
      </c>
      <c r="B14" s="10" t="s">
        <v>44</v>
      </c>
      <c r="C14" s="10" t="s">
        <v>22</v>
      </c>
      <c r="D14" s="11" t="s">
        <v>39</v>
      </c>
      <c r="E14" s="11" t="s">
        <v>40</v>
      </c>
      <c r="F14" s="17" t="s">
        <v>45</v>
      </c>
      <c r="G14" s="11">
        <v>191.5</v>
      </c>
      <c r="H14" s="11">
        <v>80.3</v>
      </c>
      <c r="I14" s="15">
        <f t="shared" si="0"/>
        <v>72.0666666666667</v>
      </c>
      <c r="J14" s="11" t="s">
        <v>18</v>
      </c>
    </row>
    <row r="15" s="3" customFormat="true" ht="29" customHeight="true" spans="1:10">
      <c r="A15" s="9">
        <v>13</v>
      </c>
      <c r="B15" s="10" t="s">
        <v>46</v>
      </c>
      <c r="C15" s="10" t="s">
        <v>22</v>
      </c>
      <c r="D15" s="12" t="s">
        <v>47</v>
      </c>
      <c r="E15" s="12" t="s">
        <v>48</v>
      </c>
      <c r="F15" s="18" t="s">
        <v>49</v>
      </c>
      <c r="G15" s="12">
        <v>187.5</v>
      </c>
      <c r="H15" s="12">
        <v>76.7</v>
      </c>
      <c r="I15" s="16">
        <f t="shared" ref="I15:I20" si="1">G15/3*40%+H15*60%</f>
        <v>71.02</v>
      </c>
      <c r="J15" s="12" t="s">
        <v>15</v>
      </c>
    </row>
    <row r="16" s="3" customFormat="true" ht="29" customHeight="true" spans="1:10">
      <c r="A16" s="9">
        <v>14</v>
      </c>
      <c r="B16" s="10" t="s">
        <v>50</v>
      </c>
      <c r="C16" s="10" t="s">
        <v>22</v>
      </c>
      <c r="D16" s="12" t="s">
        <v>47</v>
      </c>
      <c r="E16" s="12" t="s">
        <v>48</v>
      </c>
      <c r="F16" s="12" t="s">
        <v>51</v>
      </c>
      <c r="G16" s="12">
        <v>142</v>
      </c>
      <c r="H16" s="12">
        <v>80.9</v>
      </c>
      <c r="I16" s="16">
        <f t="shared" si="1"/>
        <v>67.4733333333333</v>
      </c>
      <c r="J16" s="12" t="s">
        <v>18</v>
      </c>
    </row>
    <row r="17" s="3" customFormat="true" ht="29" customHeight="true" spans="1:10">
      <c r="A17" s="9">
        <v>15</v>
      </c>
      <c r="B17" s="10" t="s">
        <v>52</v>
      </c>
      <c r="C17" s="10" t="s">
        <v>22</v>
      </c>
      <c r="D17" s="12" t="s">
        <v>47</v>
      </c>
      <c r="E17" s="12" t="s">
        <v>53</v>
      </c>
      <c r="F17" s="12" t="s">
        <v>54</v>
      </c>
      <c r="G17" s="12">
        <v>202</v>
      </c>
      <c r="H17" s="12">
        <v>86.2</v>
      </c>
      <c r="I17" s="16">
        <f t="shared" si="1"/>
        <v>78.6533333333333</v>
      </c>
      <c r="J17" s="12" t="s">
        <v>15</v>
      </c>
    </row>
    <row r="18" s="3" customFormat="true" ht="29" customHeight="true" spans="1:10">
      <c r="A18" s="9">
        <v>16</v>
      </c>
      <c r="B18" s="10" t="s">
        <v>55</v>
      </c>
      <c r="C18" s="10" t="s">
        <v>22</v>
      </c>
      <c r="D18" s="12" t="s">
        <v>47</v>
      </c>
      <c r="E18" s="12" t="s">
        <v>53</v>
      </c>
      <c r="F18" s="12" t="s">
        <v>56</v>
      </c>
      <c r="G18" s="12">
        <v>201</v>
      </c>
      <c r="H18" s="12">
        <v>85.6</v>
      </c>
      <c r="I18" s="16">
        <f t="shared" si="1"/>
        <v>78.16</v>
      </c>
      <c r="J18" s="12" t="s">
        <v>18</v>
      </c>
    </row>
    <row r="19" s="3" customFormat="true" ht="29" customHeight="true" spans="1:10">
      <c r="A19" s="9">
        <v>17</v>
      </c>
      <c r="B19" s="10" t="s">
        <v>57</v>
      </c>
      <c r="C19" s="10" t="s">
        <v>22</v>
      </c>
      <c r="D19" s="12" t="s">
        <v>47</v>
      </c>
      <c r="E19" s="12" t="s">
        <v>53</v>
      </c>
      <c r="F19" s="12" t="s">
        <v>58</v>
      </c>
      <c r="G19" s="12">
        <v>208.5</v>
      </c>
      <c r="H19" s="12">
        <v>82.5</v>
      </c>
      <c r="I19" s="16">
        <f t="shared" si="1"/>
        <v>77.3</v>
      </c>
      <c r="J19" s="12" t="s">
        <v>18</v>
      </c>
    </row>
    <row r="20" s="3" customFormat="true" ht="29" customHeight="true" spans="1:10">
      <c r="A20" s="9">
        <v>18</v>
      </c>
      <c r="B20" s="10" t="s">
        <v>59</v>
      </c>
      <c r="C20" s="10" t="s">
        <v>22</v>
      </c>
      <c r="D20" s="12" t="s">
        <v>47</v>
      </c>
      <c r="E20" s="12" t="s">
        <v>53</v>
      </c>
      <c r="F20" s="12" t="s">
        <v>60</v>
      </c>
      <c r="G20" s="12">
        <v>201</v>
      </c>
      <c r="H20" s="12">
        <v>78.7</v>
      </c>
      <c r="I20" s="16">
        <f t="shared" si="1"/>
        <v>74.02</v>
      </c>
      <c r="J20" s="12" t="s">
        <v>18</v>
      </c>
    </row>
    <row r="21" s="3" customFormat="true" ht="29" customHeight="true" spans="1:10">
      <c r="A21" s="9">
        <v>19</v>
      </c>
      <c r="B21" s="10" t="s">
        <v>61</v>
      </c>
      <c r="C21" s="10" t="s">
        <v>22</v>
      </c>
      <c r="D21" s="12" t="s">
        <v>62</v>
      </c>
      <c r="E21" s="12" t="s">
        <v>63</v>
      </c>
      <c r="F21" s="12" t="s">
        <v>64</v>
      </c>
      <c r="G21" s="12">
        <v>202.5</v>
      </c>
      <c r="H21" s="12">
        <v>85.2</v>
      </c>
      <c r="I21" s="16">
        <f>G21/3*50%+H21*50%</f>
        <v>76.35</v>
      </c>
      <c r="J21" s="12" t="s">
        <v>15</v>
      </c>
    </row>
    <row r="22" s="3" customFormat="true" ht="29" customHeight="true" spans="1:10">
      <c r="A22" s="9">
        <v>20</v>
      </c>
      <c r="B22" s="10" t="s">
        <v>65</v>
      </c>
      <c r="C22" s="10" t="s">
        <v>22</v>
      </c>
      <c r="D22" s="12" t="s">
        <v>62</v>
      </c>
      <c r="E22" s="12" t="s">
        <v>63</v>
      </c>
      <c r="F22" s="12" t="s">
        <v>66</v>
      </c>
      <c r="G22" s="12">
        <v>204</v>
      </c>
      <c r="H22" s="12">
        <v>82.4</v>
      </c>
      <c r="I22" s="16">
        <f>G22/3*50%+H22*50%</f>
        <v>75.2</v>
      </c>
      <c r="J22" s="12" t="s">
        <v>18</v>
      </c>
    </row>
    <row r="23" s="3" customFormat="true" ht="29" customHeight="true" spans="1:10">
      <c r="A23" s="9">
        <v>21</v>
      </c>
      <c r="B23" s="10" t="s">
        <v>67</v>
      </c>
      <c r="C23" s="10" t="s">
        <v>22</v>
      </c>
      <c r="D23" s="12" t="s">
        <v>62</v>
      </c>
      <c r="E23" s="12" t="s">
        <v>63</v>
      </c>
      <c r="F23" s="12" t="s">
        <v>68</v>
      </c>
      <c r="G23" s="12">
        <v>201</v>
      </c>
      <c r="H23" s="12">
        <v>74.1</v>
      </c>
      <c r="I23" s="16">
        <f t="shared" ref="I16:I43" si="2">G23/3*50%+H23*50%</f>
        <v>70.55</v>
      </c>
      <c r="J23" s="12" t="s">
        <v>18</v>
      </c>
    </row>
    <row r="24" s="3" customFormat="true" ht="29" customHeight="true" spans="1:10">
      <c r="A24" s="9">
        <v>22</v>
      </c>
      <c r="B24" s="10" t="s">
        <v>69</v>
      </c>
      <c r="C24" s="10" t="s">
        <v>70</v>
      </c>
      <c r="D24" s="12" t="s">
        <v>71</v>
      </c>
      <c r="E24" s="12">
        <v>24965088</v>
      </c>
      <c r="F24" s="12" t="s">
        <v>72</v>
      </c>
      <c r="G24" s="12">
        <v>188</v>
      </c>
      <c r="H24" s="12">
        <v>84</v>
      </c>
      <c r="I24" s="16">
        <f>G24/3*40%+H24*60%</f>
        <v>75.4666666666667</v>
      </c>
      <c r="J24" s="12" t="s">
        <v>15</v>
      </c>
    </row>
    <row r="25" s="3" customFormat="true" ht="29" customHeight="true" spans="1:10">
      <c r="A25" s="9">
        <v>23</v>
      </c>
      <c r="B25" s="10" t="s">
        <v>73</v>
      </c>
      <c r="C25" s="10" t="s">
        <v>70</v>
      </c>
      <c r="D25" s="12" t="s">
        <v>71</v>
      </c>
      <c r="E25" s="12">
        <v>24965088</v>
      </c>
      <c r="F25" s="12" t="s">
        <v>74</v>
      </c>
      <c r="G25" s="12">
        <v>193.5</v>
      </c>
      <c r="H25" s="12">
        <v>76</v>
      </c>
      <c r="I25" s="16">
        <f>G25/3*40%+H25*60%</f>
        <v>71.4</v>
      </c>
      <c r="J25" s="12" t="s">
        <v>18</v>
      </c>
    </row>
    <row r="26" s="3" customFormat="true" ht="29" customHeight="true" spans="1:10">
      <c r="A26" s="9">
        <v>24</v>
      </c>
      <c r="B26" s="10" t="s">
        <v>75</v>
      </c>
      <c r="C26" s="10" t="s">
        <v>70</v>
      </c>
      <c r="D26" s="12" t="s">
        <v>71</v>
      </c>
      <c r="E26" s="12">
        <v>24965088</v>
      </c>
      <c r="F26" s="12" t="s">
        <v>76</v>
      </c>
      <c r="G26" s="12">
        <v>163.5</v>
      </c>
      <c r="H26" s="12">
        <v>79.5</v>
      </c>
      <c r="I26" s="16">
        <f>G26/3*40%+H26*60%</f>
        <v>69.5</v>
      </c>
      <c r="J26" s="12" t="s">
        <v>18</v>
      </c>
    </row>
    <row r="27" s="3" customFormat="true" ht="29" customHeight="true" spans="1:10">
      <c r="A27" s="9">
        <v>25</v>
      </c>
      <c r="B27" s="10" t="s">
        <v>77</v>
      </c>
      <c r="C27" s="10" t="s">
        <v>70</v>
      </c>
      <c r="D27" s="12" t="s">
        <v>78</v>
      </c>
      <c r="E27" s="12">
        <v>24965090</v>
      </c>
      <c r="F27" s="12" t="s">
        <v>79</v>
      </c>
      <c r="G27" s="12">
        <v>211</v>
      </c>
      <c r="H27" s="12">
        <v>89.6</v>
      </c>
      <c r="I27" s="16">
        <f t="shared" si="2"/>
        <v>79.9666666666667</v>
      </c>
      <c r="J27" s="12" t="s">
        <v>15</v>
      </c>
    </row>
    <row r="28" s="3" customFormat="true" ht="29" customHeight="true" spans="1:10">
      <c r="A28" s="9">
        <v>26</v>
      </c>
      <c r="B28" s="10" t="s">
        <v>80</v>
      </c>
      <c r="C28" s="10" t="s">
        <v>70</v>
      </c>
      <c r="D28" s="12" t="s">
        <v>78</v>
      </c>
      <c r="E28" s="12">
        <v>24965090</v>
      </c>
      <c r="F28" s="12" t="s">
        <v>81</v>
      </c>
      <c r="G28" s="12">
        <v>183</v>
      </c>
      <c r="H28" s="12">
        <v>84</v>
      </c>
      <c r="I28" s="16">
        <f t="shared" si="2"/>
        <v>72.5</v>
      </c>
      <c r="J28" s="12" t="s">
        <v>18</v>
      </c>
    </row>
    <row r="29" s="3" customFormat="true" ht="29" customHeight="true" spans="1:10">
      <c r="A29" s="9">
        <v>27</v>
      </c>
      <c r="B29" s="10" t="s">
        <v>82</v>
      </c>
      <c r="C29" s="10" t="s">
        <v>70</v>
      </c>
      <c r="D29" s="12" t="s">
        <v>78</v>
      </c>
      <c r="E29" s="12">
        <v>24965090</v>
      </c>
      <c r="F29" s="12" t="s">
        <v>83</v>
      </c>
      <c r="G29" s="12">
        <v>176</v>
      </c>
      <c r="H29" s="12">
        <v>83.6</v>
      </c>
      <c r="I29" s="16">
        <f t="shared" si="2"/>
        <v>71.1333333333333</v>
      </c>
      <c r="J29" s="12" t="s">
        <v>18</v>
      </c>
    </row>
    <row r="30" s="3" customFormat="true" ht="29" customHeight="true" spans="1:10">
      <c r="A30" s="9">
        <v>28</v>
      </c>
      <c r="B30" s="10" t="s">
        <v>84</v>
      </c>
      <c r="C30" s="10" t="s">
        <v>85</v>
      </c>
      <c r="D30" s="12" t="s">
        <v>13</v>
      </c>
      <c r="E30" s="12" t="s">
        <v>86</v>
      </c>
      <c r="F30" s="12" t="s">
        <v>87</v>
      </c>
      <c r="G30" s="12">
        <v>198.5</v>
      </c>
      <c r="H30" s="12">
        <v>87.9</v>
      </c>
      <c r="I30" s="16">
        <f t="shared" si="2"/>
        <v>77.0333333333333</v>
      </c>
      <c r="J30" s="12" t="s">
        <v>15</v>
      </c>
    </row>
    <row r="31" s="3" customFormat="true" ht="29" customHeight="true" spans="1:10">
      <c r="A31" s="9">
        <v>29</v>
      </c>
      <c r="B31" s="10" t="s">
        <v>88</v>
      </c>
      <c r="C31" s="10" t="s">
        <v>85</v>
      </c>
      <c r="D31" s="12" t="s">
        <v>13</v>
      </c>
      <c r="E31" s="12" t="s">
        <v>86</v>
      </c>
      <c r="F31" s="12" t="s">
        <v>89</v>
      </c>
      <c r="G31" s="12">
        <v>205</v>
      </c>
      <c r="H31" s="12">
        <v>84.6</v>
      </c>
      <c r="I31" s="16">
        <f t="shared" si="2"/>
        <v>76.4666666666667</v>
      </c>
      <c r="J31" s="12" t="s">
        <v>18</v>
      </c>
    </row>
    <row r="32" s="3" customFormat="true" ht="29" customHeight="true" spans="1:10">
      <c r="A32" s="9">
        <v>30</v>
      </c>
      <c r="B32" s="10" t="s">
        <v>90</v>
      </c>
      <c r="C32" s="10" t="s">
        <v>85</v>
      </c>
      <c r="D32" s="12" t="s">
        <v>13</v>
      </c>
      <c r="E32" s="12" t="s">
        <v>86</v>
      </c>
      <c r="F32" s="12" t="s">
        <v>91</v>
      </c>
      <c r="G32" s="12">
        <v>204</v>
      </c>
      <c r="H32" s="12">
        <v>74.1</v>
      </c>
      <c r="I32" s="16">
        <f t="shared" si="2"/>
        <v>71.05</v>
      </c>
      <c r="J32" s="12" t="s">
        <v>18</v>
      </c>
    </row>
    <row r="33" s="3" customFormat="true" ht="29" customHeight="true" spans="1:10">
      <c r="A33" s="9">
        <v>31</v>
      </c>
      <c r="B33" s="10" t="s">
        <v>92</v>
      </c>
      <c r="C33" s="10" t="s">
        <v>85</v>
      </c>
      <c r="D33" s="12" t="s">
        <v>93</v>
      </c>
      <c r="E33" s="12" t="s">
        <v>94</v>
      </c>
      <c r="F33" s="12" t="s">
        <v>95</v>
      </c>
      <c r="G33" s="12">
        <v>225</v>
      </c>
      <c r="H33" s="12">
        <v>86.1</v>
      </c>
      <c r="I33" s="16">
        <f t="shared" si="2"/>
        <v>80.55</v>
      </c>
      <c r="J33" s="12" t="s">
        <v>15</v>
      </c>
    </row>
    <row r="34" s="3" customFormat="true" ht="29" customHeight="true" spans="1:10">
      <c r="A34" s="9">
        <v>32</v>
      </c>
      <c r="B34" s="10" t="s">
        <v>96</v>
      </c>
      <c r="C34" s="10" t="s">
        <v>85</v>
      </c>
      <c r="D34" s="12" t="s">
        <v>93</v>
      </c>
      <c r="E34" s="12" t="s">
        <v>94</v>
      </c>
      <c r="F34" s="12" t="s">
        <v>97</v>
      </c>
      <c r="G34" s="12">
        <v>209.5</v>
      </c>
      <c r="H34" s="12">
        <v>82.1</v>
      </c>
      <c r="I34" s="16">
        <f t="shared" si="2"/>
        <v>75.9666666666667</v>
      </c>
      <c r="J34" s="12" t="s">
        <v>18</v>
      </c>
    </row>
    <row r="35" s="3" customFormat="true" ht="29" customHeight="true" spans="1:10">
      <c r="A35" s="9">
        <v>33</v>
      </c>
      <c r="B35" s="10" t="s">
        <v>98</v>
      </c>
      <c r="C35" s="10" t="s">
        <v>85</v>
      </c>
      <c r="D35" s="12" t="s">
        <v>99</v>
      </c>
      <c r="E35" s="12" t="s">
        <v>100</v>
      </c>
      <c r="F35" s="12" t="s">
        <v>101</v>
      </c>
      <c r="G35" s="12">
        <v>225.5</v>
      </c>
      <c r="H35" s="12">
        <v>89</v>
      </c>
      <c r="I35" s="16">
        <f t="shared" si="2"/>
        <v>82.0833333333333</v>
      </c>
      <c r="J35" s="12" t="s">
        <v>15</v>
      </c>
    </row>
    <row r="36" s="3" customFormat="true" ht="29" customHeight="true" spans="1:10">
      <c r="A36" s="9">
        <v>34</v>
      </c>
      <c r="B36" s="10" t="s">
        <v>102</v>
      </c>
      <c r="C36" s="10" t="s">
        <v>85</v>
      </c>
      <c r="D36" s="12" t="s">
        <v>99</v>
      </c>
      <c r="E36" s="12" t="s">
        <v>100</v>
      </c>
      <c r="F36" s="12" t="s">
        <v>103</v>
      </c>
      <c r="G36" s="12">
        <v>222</v>
      </c>
      <c r="H36" s="12">
        <v>80.2</v>
      </c>
      <c r="I36" s="16">
        <f t="shared" si="2"/>
        <v>77.1</v>
      </c>
      <c r="J36" s="12" t="s">
        <v>18</v>
      </c>
    </row>
    <row r="37" s="3" customFormat="true" ht="29" customHeight="true" spans="1:10">
      <c r="A37" s="9">
        <v>35</v>
      </c>
      <c r="B37" s="10" t="s">
        <v>104</v>
      </c>
      <c r="C37" s="10" t="s">
        <v>85</v>
      </c>
      <c r="D37" s="12" t="s">
        <v>99</v>
      </c>
      <c r="E37" s="12" t="s">
        <v>100</v>
      </c>
      <c r="F37" s="12" t="s">
        <v>105</v>
      </c>
      <c r="G37" s="12">
        <v>221.5</v>
      </c>
      <c r="H37" s="12">
        <v>79.4</v>
      </c>
      <c r="I37" s="16">
        <f t="shared" si="2"/>
        <v>76.6166666666667</v>
      </c>
      <c r="J37" s="12" t="s">
        <v>18</v>
      </c>
    </row>
    <row r="38" s="3" customFormat="true" ht="29" customHeight="true" spans="1:10">
      <c r="A38" s="9">
        <v>36</v>
      </c>
      <c r="B38" s="10" t="s">
        <v>106</v>
      </c>
      <c r="C38" s="10" t="s">
        <v>85</v>
      </c>
      <c r="D38" s="12" t="s">
        <v>71</v>
      </c>
      <c r="E38" s="12" t="s">
        <v>107</v>
      </c>
      <c r="F38" s="12" t="s">
        <v>108</v>
      </c>
      <c r="G38" s="12">
        <v>210</v>
      </c>
      <c r="H38" s="12">
        <v>86.8</v>
      </c>
      <c r="I38" s="16">
        <f t="shared" ref="I38:I43" si="3">G38/3*40%+H38*60%</f>
        <v>80.08</v>
      </c>
      <c r="J38" s="12" t="s">
        <v>15</v>
      </c>
    </row>
    <row r="39" s="3" customFormat="true" ht="29" customHeight="true" spans="1:10">
      <c r="A39" s="9">
        <v>37</v>
      </c>
      <c r="B39" s="10" t="s">
        <v>109</v>
      </c>
      <c r="C39" s="10" t="s">
        <v>85</v>
      </c>
      <c r="D39" s="12" t="s">
        <v>71</v>
      </c>
      <c r="E39" s="12" t="s">
        <v>107</v>
      </c>
      <c r="F39" s="12" t="s">
        <v>110</v>
      </c>
      <c r="G39" s="12">
        <v>157</v>
      </c>
      <c r="H39" s="12">
        <v>82.8</v>
      </c>
      <c r="I39" s="16">
        <f t="shared" si="3"/>
        <v>70.6133333333333</v>
      </c>
      <c r="J39" s="12" t="s">
        <v>18</v>
      </c>
    </row>
    <row r="40" s="3" customFormat="true" ht="29" customHeight="true" spans="1:10">
      <c r="A40" s="9">
        <v>38</v>
      </c>
      <c r="B40" s="10" t="s">
        <v>111</v>
      </c>
      <c r="C40" s="10" t="s">
        <v>85</v>
      </c>
      <c r="D40" s="12" t="s">
        <v>71</v>
      </c>
      <c r="E40" s="12" t="s">
        <v>107</v>
      </c>
      <c r="F40" s="12" t="s">
        <v>112</v>
      </c>
      <c r="G40" s="12">
        <v>153</v>
      </c>
      <c r="H40" s="12">
        <v>69.8</v>
      </c>
      <c r="I40" s="16">
        <f t="shared" si="3"/>
        <v>62.28</v>
      </c>
      <c r="J40" s="12" t="s">
        <v>18</v>
      </c>
    </row>
    <row r="41" s="3" customFormat="true" ht="29" customHeight="true" spans="1:10">
      <c r="A41" s="9">
        <v>39</v>
      </c>
      <c r="B41" s="10" t="s">
        <v>113</v>
      </c>
      <c r="C41" s="10" t="s">
        <v>85</v>
      </c>
      <c r="D41" s="12" t="s">
        <v>114</v>
      </c>
      <c r="E41" s="12" t="s">
        <v>115</v>
      </c>
      <c r="F41" s="12" t="s">
        <v>116</v>
      </c>
      <c r="G41" s="12">
        <v>206.5</v>
      </c>
      <c r="H41" s="12">
        <v>85.2</v>
      </c>
      <c r="I41" s="16">
        <f t="shared" si="3"/>
        <v>78.6533333333333</v>
      </c>
      <c r="J41" s="12" t="s">
        <v>15</v>
      </c>
    </row>
    <row r="42" s="3" customFormat="true" ht="29" customHeight="true" spans="1:10">
      <c r="A42" s="9">
        <v>40</v>
      </c>
      <c r="B42" s="10" t="s">
        <v>117</v>
      </c>
      <c r="C42" s="10" t="s">
        <v>85</v>
      </c>
      <c r="D42" s="12" t="s">
        <v>114</v>
      </c>
      <c r="E42" s="12" t="s">
        <v>115</v>
      </c>
      <c r="F42" s="12" t="s">
        <v>118</v>
      </c>
      <c r="G42" s="12">
        <v>211.5</v>
      </c>
      <c r="H42" s="12">
        <v>82.4</v>
      </c>
      <c r="I42" s="16">
        <f t="shared" si="3"/>
        <v>77.64</v>
      </c>
      <c r="J42" s="12" t="s">
        <v>18</v>
      </c>
    </row>
    <row r="43" s="3" customFormat="true" ht="29" customHeight="true" spans="1:10">
      <c r="A43" s="9">
        <v>41</v>
      </c>
      <c r="B43" s="10" t="s">
        <v>119</v>
      </c>
      <c r="C43" s="10" t="s">
        <v>85</v>
      </c>
      <c r="D43" s="12" t="s">
        <v>114</v>
      </c>
      <c r="E43" s="12" t="s">
        <v>115</v>
      </c>
      <c r="F43" s="12" t="s">
        <v>120</v>
      </c>
      <c r="G43" s="12">
        <v>204.5</v>
      </c>
      <c r="H43" s="12">
        <v>77.6</v>
      </c>
      <c r="I43" s="16">
        <f t="shared" si="3"/>
        <v>73.8266666666667</v>
      </c>
      <c r="J43" s="12" t="s">
        <v>18</v>
      </c>
    </row>
  </sheetData>
  <mergeCells count="1">
    <mergeCell ref="A1:J1"/>
  </mergeCells>
  <pageMargins left="0.432638888888889" right="0.590277777777778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2022-07-02T07:09:00Z</dcterms:created>
  <dcterms:modified xsi:type="dcterms:W3CDTF">2025-01-13T12:50:38Z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E2E9ABDFDEB84B0A9795A7C84DBFA451</vt:lpwstr>
  </property>
  <property fmtid="{D5CDD505-2E9C-101B-9397-08002B2CF9AE}" pid="3" name="KSOProductBuildVer">
    <vt:lpwstr>2052-11.8.2.10337</vt:lpwstr>
  </property>
  <property fmtid="{D5CDD505-2E9C-101B-9397-08002B2CF9AE}" pid="4" name="KSOReadingLayout">
    <vt:bool>true</vt:bool>
  </property>
</Properties>
</file>